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4000" windowHeight="108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<sst xmlns="http://schemas.openxmlformats.org/spreadsheetml/2006/main" count="70" uniqueCount="70">
  <si>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411100</t>
  </si>
  <si>
    <t>412100</t>
  </si>
  <si>
    <t>412200</t>
  </si>
  <si>
    <t>421100</t>
  </si>
  <si>
    <t>421200</t>
  </si>
  <si>
    <t>421300</t>
  </si>
  <si>
    <t>421400</t>
  </si>
  <si>
    <t>421500</t>
  </si>
  <si>
    <t>422300</t>
  </si>
  <si>
    <t>423200</t>
  </si>
  <si>
    <t>423300</t>
  </si>
  <si>
    <t>423400</t>
  </si>
  <si>
    <t>423500</t>
  </si>
  <si>
    <t>423900</t>
  </si>
  <si>
    <t>424300</t>
  </si>
  <si>
    <t>424900</t>
  </si>
  <si>
    <t>425100</t>
  </si>
  <si>
    <t>425200</t>
  </si>
  <si>
    <t>426100</t>
  </si>
  <si>
    <t>426400</t>
  </si>
  <si>
    <t>426800</t>
  </si>
  <si>
    <t>426900</t>
  </si>
  <si>
    <t>482200</t>
  </si>
  <si>
    <t>512200</t>
  </si>
  <si>
    <t>Плате,додаци и накнаде запослених</t>
  </si>
  <si>
    <t>Доприноси за пензионо и инвалидско осигурање</t>
  </si>
  <si>
    <t>Доприноси за здравствено осигурање</t>
  </si>
  <si>
    <t>Накнаде у натури</t>
  </si>
  <si>
    <t>Исплата накнада за вр.одсуства са посла</t>
  </si>
  <si>
    <t>Отпремнине и помоћ</t>
  </si>
  <si>
    <t>Помоћ у мед.лечењу</t>
  </si>
  <si>
    <t>Накнада тр.превоза</t>
  </si>
  <si>
    <t>Награде запосленима</t>
  </si>
  <si>
    <t>Трошкови платног пшромета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</si>
  <si>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</si>
  <si>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</si>
  <si>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</si>
  <si>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</si>
  <si>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Трош.смештаја</t>
  </si>
  <si>
    <t>Трошкови поутовања у оквируи редовног рада</t>
  </si>
  <si>
    <t>Трошкови превоза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</si>
  <si>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</si>
  <si>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</si>
  <si>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</si>
  <si>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</si>
  <si>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</si>
  <si>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</si>
  <si>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</si>
  <si>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</si>
  <si>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одржђавање опреме</t>
  </si>
  <si>
    <t>Административни материјал</t>
  </si>
  <si>
    <t>Матерјали за саобраћај</t>
  </si>
  <si>
    <t>Матерјали за одржавање хигијене и угуститељство</t>
  </si>
  <si>
    <t>Матерјали за посебне намене</t>
  </si>
  <si>
    <t>Обавезне таксе</t>
  </si>
  <si>
    <t>Административна опрема</t>
  </si>
  <si>
    <t>Медицинска опрема</t>
  </si>
  <si>
    <t>Опрема за моторну и немоторну опрему</t>
  </si>
  <si>
    <t>ЈУ ''СПОРТСКИ ЦЕНТАР'' РАШКА</t>
  </si>
  <si>
    <t>Укупна буџет.сред</t>
  </si>
  <si>
    <t>Прог.активност</t>
  </si>
  <si>
    <t>Пројекат (ски-школа)</t>
  </si>
  <si>
    <t>1301-0004</t>
  </si>
  <si>
    <t>Свега за Програмску акривност 1301 из буџета:</t>
  </si>
  <si>
    <t>Свега за пројекат 1301-4001</t>
  </si>
  <si>
    <t>Укупно за програм 1301</t>
  </si>
  <si>
    <t>Услуге културе, образовања и спорта</t>
  </si>
  <si>
    <t>ФИНАНСИЈСКИ ПЛАН ЗА 2023</t>
  </si>
  <si>
    <t>Опис</t>
  </si>
  <si>
    <t>Конто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</si>
</sst>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wiss Light YU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Swiss Light YU"/>
      <family val="2"/>
    </font>
    <font>
      <sz val="9"/>
      <color indexed="8"/>
      <name val="Swiss Light YU"/>
      <family val="2"/>
    </font>
    <font>
      <sz val="12"/>
      <color theme="1"/>
      <name val="Calibri"/>
      <family val="2"/>
      <scheme val="minor"/>
    </font>
    <font>
      <sz val="11"/>
      <color indexed="8"/>
      <name val="Swiss Light YU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5" fillId="0" borderId="1" xfId="20" applyFont="1" applyBorder="1" applyAlignment="1">
      <alignment horizontal="center" vertical="center"/>
      <protection/>
    </xf>
    <xf numFmtId="0" fontId="0" fillId="0" borderId="1" xfId="20" applyBorder="1">
      <alignment/>
      <protection/>
    </xf>
    <xf numFmtId="164" fontId="4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left" vertical="center"/>
      <protection/>
    </xf>
    <xf numFmtId="0" fontId="3" fillId="2" borderId="1" xfId="20" applyFont="1" applyFill="1" applyBorder="1">
      <alignment/>
      <protection/>
    </xf>
    <xf numFmtId="165" fontId="0" fillId="0" borderId="1" xfId="20" applyNumberFormat="1" applyBorder="1">
      <alignment/>
      <protection/>
    </xf>
    <xf numFmtId="0" fontId="0" fillId="0" borderId="1" xfId="0" applyBorder="1"/>
    <xf numFmtId="165" fontId="0" fillId="0" borderId="1" xfId="0" applyNumberFormat="1" applyBorder="1"/>
    <xf numFmtId="0" fontId="7" fillId="0" borderId="1" xfId="20" applyFont="1" applyBorder="1">
      <alignment/>
      <protection/>
    </xf>
    <xf numFmtId="0" fontId="8" fillId="0" borderId="1" xfId="20" applyFont="1" applyBorder="1" applyAlignment="1">
      <alignment horizontal="left" vertical="center"/>
      <protection/>
    </xf>
    <xf numFmtId="0" fontId="0" fillId="0" borderId="2" xfId="20" applyBorder="1">
      <alignment/>
      <protection/>
    </xf>
    <xf numFmtId="165" fontId="0" fillId="0" borderId="2" xfId="20" applyNumberFormat="1" applyBorder="1">
      <alignment/>
      <protection/>
    </xf>
    <xf numFmtId="0" fontId="0" fillId="0" borderId="3" xfId="20" applyBorder="1">
      <alignment/>
      <protection/>
    </xf>
    <xf numFmtId="0" fontId="0" fillId="0" borderId="0" xfId="20" applyBorder="1">
      <alignment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left" vertical="center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2" fillId="0" borderId="4" xfId="20" applyFont="1" applyBorder="1" applyAlignment="1">
      <alignment horizontal="left" vertical="center"/>
      <protection/>
    </xf>
    <xf numFmtId="0" fontId="6" fillId="2" borderId="4" xfId="20" applyFont="1" applyFill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0" fontId="0" fillId="0" borderId="9" xfId="20" applyBorder="1">
      <alignment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left" vertical="center"/>
      <protection/>
    </xf>
    <xf numFmtId="0" fontId="3" fillId="0" borderId="8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2" xfId="20" applyFont="1" applyBorder="1">
      <alignment/>
      <protection/>
    </xf>
    <xf numFmtId="0" fontId="0" fillId="2" borderId="10" xfId="20" applyFill="1" applyBorder="1">
      <alignment/>
      <protection/>
    </xf>
    <xf numFmtId="0" fontId="6" fillId="2" borderId="4" xfId="20" applyFont="1" applyFill="1" applyBorder="1" applyAlignment="1">
      <alignment horizontal="center" vertical="center"/>
      <protection/>
    </xf>
    <xf numFmtId="0" fontId="0" fillId="2" borderId="5" xfId="20" applyFill="1" applyBorder="1">
      <alignment/>
      <protection/>
    </xf>
    <xf numFmtId="0" fontId="0" fillId="2" borderId="2" xfId="20" applyFill="1" applyBorder="1">
      <alignment/>
      <protection/>
    </xf>
    <xf numFmtId="0" fontId="6" fillId="0" borderId="8" xfId="20" applyFont="1" applyBorder="1" applyAlignment="1">
      <alignment horizontal="left" vertical="center"/>
      <protection/>
    </xf>
    <xf numFmtId="0" fontId="6" fillId="2" borderId="11" xfId="20" applyFont="1" applyFill="1" applyBorder="1" applyAlignment="1">
      <alignment horizontal="left" vertical="center"/>
      <protection/>
    </xf>
    <xf numFmtId="0" fontId="0" fillId="2" borderId="12" xfId="20" applyFill="1" applyBorder="1">
      <alignment/>
      <protection/>
    </xf>
    <xf numFmtId="0" fontId="0" fillId="2" borderId="6" xfId="20" applyFill="1" applyBorder="1">
      <alignment/>
      <protection/>
    </xf>
    <xf numFmtId="165" fontId="0" fillId="2" borderId="2" xfId="20" applyNumberFormat="1" applyFill="1" applyBorder="1">
      <alignment/>
      <protection/>
    </xf>
    <xf numFmtId="0" fontId="6" fillId="2" borderId="10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5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6" fillId="2" borderId="3" xfId="20" applyFont="1" applyFill="1" applyBorder="1" applyAlignment="1">
      <alignment horizontal="left" vertical="center"/>
      <protection/>
    </xf>
    <xf numFmtId="0" fontId="0" fillId="2" borderId="3" xfId="20" applyFill="1" applyBorder="1">
      <alignment/>
      <protection/>
    </xf>
    <xf numFmtId="0" fontId="6" fillId="2" borderId="3" xfId="20" applyFont="1" applyFill="1" applyBorder="1" applyAlignment="1">
      <alignment horizontal="center" vertical="center"/>
      <protection/>
    </xf>
    <xf numFmtId="0" fontId="0" fillId="0" borderId="12" xfId="20" applyFont="1" applyBorder="1">
      <alignment/>
      <protection/>
    </xf>
    <xf numFmtId="0" fontId="4" fillId="0" borderId="11" xfId="20" applyFont="1" applyBorder="1">
      <alignment/>
      <protection/>
    </xf>
    <xf numFmtId="0" fontId="6" fillId="0" borderId="5" xfId="20" applyFont="1" applyBorder="1" applyAlignment="1">
      <alignment horizontal="left" vertical="center"/>
      <protection/>
    </xf>
    <xf numFmtId="0" fontId="0" fillId="0" borderId="5" xfId="0" applyBorder="1"/>
    <xf numFmtId="0" fontId="0" fillId="0" borderId="2" xfId="0" applyBorder="1"/>
    <xf numFmtId="0" fontId="9" fillId="2" borderId="4" xfId="20" applyFont="1" applyFill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165" fontId="11" fillId="0" borderId="2" xfId="20" applyNumberFormat="1" applyFont="1" applyBorder="1">
      <alignment/>
      <protection/>
    </xf>
    <xf numFmtId="165" fontId="4" fillId="0" borderId="1" xfId="0" applyNumberFormat="1" applyFont="1" applyBorder="1"/>
    <xf numFmtId="165" fontId="0" fillId="0" borderId="0" xfId="0" applyNumberFormat="1"/>
    <xf numFmtId="165" fontId="0" fillId="0" borderId="0" xfId="20" applyNumberForma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an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5"/>
  <sheetViews>
    <sheetView tabSelected="1" workbookViewId="0" topLeftCell="A1">
      <selection activeCell="F7" sqref="F7:F44"/>
    </sheetView>
  </sheetViews>
  <sheetFormatPr defaultColWidth="9.140625" defaultRowHeight="15"/>
  <cols>
    <col min="5" max="5" width="11.421875" style="0" customWidth="1"/>
    <col min="6" max="6" width="18.7109375" style="0" customWidth="1"/>
    <col min="7" max="7" width="17.57421875" style="0" customWidth="1"/>
    <col min="8" max="8" width="20.28125" style="0" customWidth="1"/>
    <col min="12" max="12" width="13.28125" style="0" customWidth="1"/>
  </cols>
  <sheetData>
    <row r="3" ht="15">
      <c r="B3" t="s">
        <v>67</v>
      </c>
    </row>
    <row r="4" ht="15">
      <c r="B4" t="s">
        <v>58</v>
      </c>
    </row>
    <row r="6" spans="1:8" ht="15">
      <c r="A6" s="1" t="s">
        <v>69</v>
      </c>
      <c r="B6" s="2"/>
      <c r="C6" s="2"/>
      <c r="D6" s="1" t="s">
        <v>68</v>
      </c>
      <c r="E6" s="2"/>
      <c r="F6" s="3" t="s">
        <v>59</v>
      </c>
      <c r="G6" s="12" t="s">
        <v>60</v>
      </c>
      <c r="H6" s="12" t="s">
        <v>61</v>
      </c>
    </row>
    <row r="7" spans="1:8" ht="15.75">
      <c r="A7" s="4" t="s">
        <v>0</v>
      </c>
      <c r="B7" s="15" t="s">
        <v>24</v>
      </c>
      <c r="C7" s="14"/>
      <c r="D7" s="14"/>
      <c r="E7" s="14"/>
      <c r="F7" s="11">
        <v>12100000</v>
      </c>
      <c r="G7" s="13">
        <v>12100000</v>
      </c>
      <c r="H7" s="13"/>
    </row>
    <row r="8" spans="1:8" ht="15">
      <c r="A8" s="4" t="s">
        <v>1</v>
      </c>
      <c r="B8" s="5" t="s">
        <v>25</v>
      </c>
      <c r="C8" s="2"/>
      <c r="D8" s="2"/>
      <c r="E8" s="2"/>
      <c r="F8" s="11">
        <v>1331000</v>
      </c>
      <c r="G8" s="13">
        <v>1331000</v>
      </c>
      <c r="H8" s="13"/>
    </row>
    <row r="9" spans="1:8" ht="15">
      <c r="A9" s="4" t="s">
        <v>2</v>
      </c>
      <c r="B9" s="21" t="s">
        <v>26</v>
      </c>
      <c r="C9" s="18"/>
      <c r="D9" s="18"/>
      <c r="E9" s="18"/>
      <c r="F9" s="11">
        <v>623150</v>
      </c>
      <c r="G9" s="13">
        <v>623150</v>
      </c>
      <c r="H9" s="13"/>
    </row>
    <row r="10" spans="1:8" ht="15">
      <c r="A10" s="20">
        <v>413100</v>
      </c>
      <c r="B10" s="22" t="s">
        <v>27</v>
      </c>
      <c r="C10" s="23"/>
      <c r="D10" s="23"/>
      <c r="E10" s="16"/>
      <c r="F10" s="17">
        <v>25000</v>
      </c>
      <c r="G10" s="13">
        <v>25000</v>
      </c>
      <c r="H10" s="13"/>
    </row>
    <row r="11" spans="1:8" ht="15">
      <c r="A11" s="4">
        <v>414100</v>
      </c>
      <c r="B11" s="27" t="s">
        <v>28</v>
      </c>
      <c r="C11" s="28"/>
      <c r="D11" s="28"/>
      <c r="E11" s="28"/>
      <c r="F11" s="11">
        <v>100000</v>
      </c>
      <c r="G11" s="11">
        <v>100000</v>
      </c>
      <c r="H11" s="13"/>
    </row>
    <row r="12" spans="1:8" ht="15">
      <c r="A12" s="20">
        <v>414300</v>
      </c>
      <c r="B12" s="22" t="s">
        <v>29</v>
      </c>
      <c r="C12" s="23"/>
      <c r="D12" s="23"/>
      <c r="E12" s="16"/>
      <c r="F12" s="17">
        <v>60000</v>
      </c>
      <c r="G12" s="17">
        <v>60000</v>
      </c>
      <c r="H12" s="13"/>
    </row>
    <row r="13" spans="1:8" ht="15">
      <c r="A13" s="20">
        <v>414400</v>
      </c>
      <c r="B13" s="27" t="s">
        <v>30</v>
      </c>
      <c r="C13" s="29"/>
      <c r="D13" s="19"/>
      <c r="E13" s="30"/>
      <c r="F13" s="17">
        <v>150000</v>
      </c>
      <c r="G13" s="17">
        <v>150000</v>
      </c>
      <c r="H13" s="13"/>
    </row>
    <row r="14" spans="1:8" ht="15">
      <c r="A14" s="20">
        <v>415100</v>
      </c>
      <c r="B14" s="22" t="s">
        <v>31</v>
      </c>
      <c r="C14" s="23"/>
      <c r="D14" s="23"/>
      <c r="E14" s="16"/>
      <c r="F14" s="17">
        <v>120000</v>
      </c>
      <c r="G14" s="17">
        <v>120000</v>
      </c>
      <c r="H14" s="13"/>
    </row>
    <row r="15" spans="1:13" ht="15">
      <c r="A15" s="20">
        <v>416100</v>
      </c>
      <c r="B15" s="22" t="s">
        <v>32</v>
      </c>
      <c r="C15" s="23"/>
      <c r="D15" s="23"/>
      <c r="E15" s="16"/>
      <c r="F15" s="17">
        <v>105000</v>
      </c>
      <c r="G15" s="17">
        <v>105000</v>
      </c>
      <c r="H15" s="13"/>
      <c r="L15" s="17"/>
      <c r="M15" s="13"/>
    </row>
    <row r="16" spans="1:13" ht="15">
      <c r="A16" s="6" t="s">
        <v>3</v>
      </c>
      <c r="B16" s="32" t="s">
        <v>33</v>
      </c>
      <c r="C16" s="33"/>
      <c r="D16" s="33"/>
      <c r="E16" s="33"/>
      <c r="F16" s="11">
        <v>170000</v>
      </c>
      <c r="G16" s="11">
        <v>170000</v>
      </c>
      <c r="H16" s="13"/>
      <c r="L16" s="17"/>
      <c r="M16" s="13"/>
    </row>
    <row r="17" spans="1:13" ht="15">
      <c r="A17" s="31" t="s">
        <v>4</v>
      </c>
      <c r="B17" s="25" t="s">
        <v>34</v>
      </c>
      <c r="C17" s="34"/>
      <c r="D17" s="34"/>
      <c r="E17" s="35"/>
      <c r="F17" s="17">
        <v>4700000</v>
      </c>
      <c r="G17" s="17">
        <v>4700000</v>
      </c>
      <c r="H17" s="13"/>
      <c r="L17" s="17"/>
      <c r="M17" s="13"/>
    </row>
    <row r="18" spans="1:13" ht="15">
      <c r="A18" s="31" t="s">
        <v>5</v>
      </c>
      <c r="B18" s="25" t="s">
        <v>35</v>
      </c>
      <c r="C18" s="34"/>
      <c r="D18" s="34"/>
      <c r="E18" s="35"/>
      <c r="F18" s="17">
        <v>1785000</v>
      </c>
      <c r="G18" s="17">
        <v>1785000</v>
      </c>
      <c r="H18" s="13"/>
      <c r="L18" s="13"/>
      <c r="M18" s="62"/>
    </row>
    <row r="19" spans="1:12" ht="15">
      <c r="A19" s="20" t="s">
        <v>6</v>
      </c>
      <c r="B19" s="22" t="s">
        <v>36</v>
      </c>
      <c r="C19" s="23"/>
      <c r="D19" s="23"/>
      <c r="E19" s="16"/>
      <c r="F19" s="17">
        <v>370000</v>
      </c>
      <c r="G19" s="17">
        <v>370000</v>
      </c>
      <c r="H19" s="13"/>
      <c r="L19" s="13"/>
    </row>
    <row r="20" spans="1:12" ht="15">
      <c r="A20" s="20" t="s">
        <v>7</v>
      </c>
      <c r="B20" s="22" t="s">
        <v>37</v>
      </c>
      <c r="C20" s="23"/>
      <c r="D20" s="23"/>
      <c r="E20" s="16"/>
      <c r="F20" s="17">
        <v>320000</v>
      </c>
      <c r="G20" s="17">
        <v>305000</v>
      </c>
      <c r="H20" s="13">
        <v>15000</v>
      </c>
      <c r="L20" s="13"/>
    </row>
    <row r="21" spans="1:12" ht="15">
      <c r="A21" s="37">
        <v>422100</v>
      </c>
      <c r="B21" s="26" t="s">
        <v>38</v>
      </c>
      <c r="C21" s="38"/>
      <c r="D21" s="38"/>
      <c r="E21" s="39"/>
      <c r="F21" s="17">
        <v>70000</v>
      </c>
      <c r="G21" s="17">
        <v>70000</v>
      </c>
      <c r="H21" s="13"/>
      <c r="L21" s="13"/>
    </row>
    <row r="22" spans="1:12" ht="15">
      <c r="A22" s="4" t="s">
        <v>8</v>
      </c>
      <c r="B22" s="40" t="s">
        <v>39</v>
      </c>
      <c r="C22" s="28"/>
      <c r="D22" s="28"/>
      <c r="E22" s="28"/>
      <c r="F22" s="11">
        <v>20000</v>
      </c>
      <c r="G22" s="11">
        <v>20000</v>
      </c>
      <c r="H22" s="13"/>
      <c r="L22" s="62"/>
    </row>
    <row r="23" spans="1:8" ht="15">
      <c r="A23" s="37">
        <v>422900</v>
      </c>
      <c r="B23" s="41" t="s">
        <v>40</v>
      </c>
      <c r="C23" s="42"/>
      <c r="D23" s="42"/>
      <c r="E23" s="43"/>
      <c r="F23" s="17">
        <v>220000</v>
      </c>
      <c r="G23" s="17">
        <v>220000</v>
      </c>
      <c r="H23" s="13"/>
    </row>
    <row r="24" spans="1:12" ht="15">
      <c r="A24" s="20" t="s">
        <v>9</v>
      </c>
      <c r="B24" s="22" t="s">
        <v>41</v>
      </c>
      <c r="C24" s="23"/>
      <c r="D24" s="23"/>
      <c r="E24" s="16"/>
      <c r="F24" s="17">
        <v>50000</v>
      </c>
      <c r="G24" s="17">
        <v>50000</v>
      </c>
      <c r="H24" s="13"/>
      <c r="L24" s="17"/>
    </row>
    <row r="25" spans="1:12" ht="15">
      <c r="A25" s="4" t="s">
        <v>10</v>
      </c>
      <c r="B25" s="40" t="s">
        <v>42</v>
      </c>
      <c r="C25" s="28"/>
      <c r="D25" s="28"/>
      <c r="E25" s="28"/>
      <c r="F25" s="11">
        <v>200000</v>
      </c>
      <c r="G25" s="11">
        <v>200000</v>
      </c>
      <c r="H25" s="13"/>
      <c r="L25" s="17"/>
    </row>
    <row r="26" spans="1:12" ht="15">
      <c r="A26" s="37" t="s">
        <v>11</v>
      </c>
      <c r="B26" s="26" t="s">
        <v>43</v>
      </c>
      <c r="C26" s="38"/>
      <c r="D26" s="38"/>
      <c r="E26" s="39"/>
      <c r="F26" s="44">
        <v>1500000</v>
      </c>
      <c r="G26" s="44">
        <v>700000</v>
      </c>
      <c r="H26" s="13">
        <v>800000</v>
      </c>
      <c r="L26" s="17"/>
    </row>
    <row r="27" spans="1:12" ht="15">
      <c r="A27" s="37" t="s">
        <v>12</v>
      </c>
      <c r="B27" s="26" t="s">
        <v>44</v>
      </c>
      <c r="C27" s="38"/>
      <c r="D27" s="38"/>
      <c r="E27" s="39"/>
      <c r="F27" s="44">
        <v>23900000</v>
      </c>
      <c r="G27" s="44">
        <v>19900000</v>
      </c>
      <c r="H27" s="13">
        <v>4000000</v>
      </c>
      <c r="L27" s="63"/>
    </row>
    <row r="28" spans="1:12" ht="15">
      <c r="A28" s="20" t="s">
        <v>13</v>
      </c>
      <c r="B28" s="22" t="s">
        <v>45</v>
      </c>
      <c r="C28" s="23"/>
      <c r="D28" s="23"/>
      <c r="E28" s="16"/>
      <c r="F28" s="17">
        <v>400000</v>
      </c>
      <c r="G28" s="17">
        <v>400000</v>
      </c>
      <c r="H28" s="13"/>
      <c r="L28" s="62"/>
    </row>
    <row r="29" spans="1:8" ht="15">
      <c r="A29" s="37" t="s">
        <v>14</v>
      </c>
      <c r="B29" s="41" t="s">
        <v>46</v>
      </c>
      <c r="C29" s="42"/>
      <c r="D29" s="42"/>
      <c r="E29" s="43"/>
      <c r="F29" s="17">
        <v>150000</v>
      </c>
      <c r="G29" s="17">
        <v>150000</v>
      </c>
      <c r="H29" s="13"/>
    </row>
    <row r="30" spans="1:8" ht="15">
      <c r="A30" s="37">
        <v>424200</v>
      </c>
      <c r="B30" s="41" t="s">
        <v>66</v>
      </c>
      <c r="C30" s="42"/>
      <c r="D30" s="42"/>
      <c r="E30" s="43"/>
      <c r="F30" s="17">
        <v>3600000</v>
      </c>
      <c r="G30" s="17">
        <v>0</v>
      </c>
      <c r="H30" s="13">
        <v>3600000</v>
      </c>
    </row>
    <row r="31" spans="1:8" ht="15">
      <c r="A31" s="46" t="s">
        <v>15</v>
      </c>
      <c r="B31" s="47" t="s">
        <v>47</v>
      </c>
      <c r="C31" s="48"/>
      <c r="D31" s="48"/>
      <c r="E31" s="49"/>
      <c r="F31" s="17">
        <v>1830000</v>
      </c>
      <c r="G31" s="17">
        <v>1830000</v>
      </c>
      <c r="H31" s="13"/>
    </row>
    <row r="32" spans="1:8" ht="15">
      <c r="A32" s="7" t="s">
        <v>16</v>
      </c>
      <c r="B32" s="45" t="s">
        <v>48</v>
      </c>
      <c r="C32" s="36"/>
      <c r="D32" s="36"/>
      <c r="E32" s="36"/>
      <c r="F32" s="11">
        <v>8000000</v>
      </c>
      <c r="G32" s="11">
        <v>8000000</v>
      </c>
      <c r="H32" s="13"/>
    </row>
    <row r="33" spans="1:8" ht="15">
      <c r="A33" s="7" t="s">
        <v>17</v>
      </c>
      <c r="B33" s="50" t="s">
        <v>49</v>
      </c>
      <c r="C33" s="51"/>
      <c r="D33" s="51"/>
      <c r="E33" s="51"/>
      <c r="F33" s="11">
        <v>1500000</v>
      </c>
      <c r="G33" s="11">
        <v>1500000</v>
      </c>
      <c r="H33" s="13"/>
    </row>
    <row r="34" spans="1:8" ht="15">
      <c r="A34" s="37" t="s">
        <v>18</v>
      </c>
      <c r="B34" s="41" t="s">
        <v>50</v>
      </c>
      <c r="C34" s="42"/>
      <c r="D34" s="42"/>
      <c r="E34" s="43"/>
      <c r="F34" s="44">
        <v>840000</v>
      </c>
      <c r="G34" s="44">
        <v>840000</v>
      </c>
      <c r="H34" s="13"/>
    </row>
    <row r="35" spans="1:8" ht="15">
      <c r="A35" s="37" t="s">
        <v>19</v>
      </c>
      <c r="B35" s="26" t="s">
        <v>51</v>
      </c>
      <c r="C35" s="38"/>
      <c r="D35" s="38"/>
      <c r="E35" s="39"/>
      <c r="F35" s="17">
        <v>930000</v>
      </c>
      <c r="G35" s="17">
        <v>680000</v>
      </c>
      <c r="H35" s="13">
        <v>250000</v>
      </c>
    </row>
    <row r="36" spans="1:8" ht="15">
      <c r="A36" s="8" t="s">
        <v>20</v>
      </c>
      <c r="B36" s="9" t="s">
        <v>52</v>
      </c>
      <c r="C36" s="10"/>
      <c r="D36" s="10"/>
      <c r="E36" s="10"/>
      <c r="F36" s="11">
        <v>455000</v>
      </c>
      <c r="G36" s="11">
        <v>440000</v>
      </c>
      <c r="H36" s="13">
        <v>15000</v>
      </c>
    </row>
    <row r="37" spans="1:8" ht="15">
      <c r="A37" s="20" t="s">
        <v>21</v>
      </c>
      <c r="B37" s="22" t="s">
        <v>53</v>
      </c>
      <c r="C37" s="23"/>
      <c r="D37" s="23"/>
      <c r="E37" s="16"/>
      <c r="F37" s="17">
        <v>1500000</v>
      </c>
      <c r="G37" s="17">
        <v>1500000</v>
      </c>
      <c r="H37" s="13"/>
    </row>
    <row r="38" spans="1:8" ht="15">
      <c r="A38" s="20" t="s">
        <v>22</v>
      </c>
      <c r="B38" s="22" t="s">
        <v>54</v>
      </c>
      <c r="C38" s="23"/>
      <c r="D38" s="23"/>
      <c r="E38" s="16"/>
      <c r="F38" s="17">
        <v>60000</v>
      </c>
      <c r="G38" s="17">
        <v>60000</v>
      </c>
      <c r="H38" s="13"/>
    </row>
    <row r="39" spans="1:8" ht="15">
      <c r="A39" s="37" t="s">
        <v>23</v>
      </c>
      <c r="B39" s="22" t="s">
        <v>55</v>
      </c>
      <c r="C39" s="23"/>
      <c r="D39" s="23"/>
      <c r="E39" s="16"/>
      <c r="F39" s="17">
        <v>400000</v>
      </c>
      <c r="G39" s="17">
        <v>400000</v>
      </c>
      <c r="H39" s="13"/>
    </row>
    <row r="40" spans="1:8" ht="15">
      <c r="A40" s="37">
        <v>512500</v>
      </c>
      <c r="B40" s="22" t="s">
        <v>56</v>
      </c>
      <c r="C40" s="23"/>
      <c r="D40" s="23"/>
      <c r="E40" s="16"/>
      <c r="F40" s="17">
        <v>200000</v>
      </c>
      <c r="G40" s="17">
        <v>200000</v>
      </c>
      <c r="H40" s="13"/>
    </row>
    <row r="41" spans="1:8" ht="15">
      <c r="A41" s="52">
        <v>512900</v>
      </c>
      <c r="B41" s="40" t="s">
        <v>57</v>
      </c>
      <c r="C41" s="28"/>
      <c r="D41" s="28"/>
      <c r="E41" s="28"/>
      <c r="F41" s="11">
        <v>1600000</v>
      </c>
      <c r="G41" s="11">
        <v>1600000</v>
      </c>
      <c r="H41" s="13"/>
    </row>
    <row r="42" spans="1:8" ht="15">
      <c r="A42" s="54" t="s">
        <v>63</v>
      </c>
      <c r="B42" s="53"/>
      <c r="C42" s="56"/>
      <c r="D42" s="53" t="s">
        <v>62</v>
      </c>
      <c r="E42" s="24"/>
      <c r="F42" s="17"/>
      <c r="G42" s="61">
        <f>SUM(G7:G41)</f>
        <v>60704150</v>
      </c>
      <c r="H42" s="13"/>
    </row>
    <row r="43" spans="1:8" ht="15">
      <c r="A43" s="57"/>
      <c r="B43" s="58" t="s">
        <v>64</v>
      </c>
      <c r="C43" s="48"/>
      <c r="D43" s="48"/>
      <c r="E43" s="49"/>
      <c r="F43" s="17"/>
      <c r="G43" s="13"/>
      <c r="H43" s="61">
        <f>SUM(H20:H42)</f>
        <v>8680000</v>
      </c>
    </row>
    <row r="44" spans="2:8" ht="15.75">
      <c r="B44" s="59" t="s">
        <v>65</v>
      </c>
      <c r="C44" s="23"/>
      <c r="D44" s="23"/>
      <c r="E44" s="16"/>
      <c r="F44" s="60">
        <f>SUM(F7:F43)</f>
        <v>69384150</v>
      </c>
      <c r="G44" s="13"/>
      <c r="H44" s="13"/>
    </row>
    <row r="45" spans="1:8" ht="15">
      <c r="A45" s="20"/>
      <c r="B45" s="55"/>
      <c r="C45" s="23"/>
      <c r="D45" s="23"/>
      <c r="E45" s="16"/>
      <c r="F45" s="17"/>
      <c r="G45" s="13"/>
      <c r="H45" s="13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2022-12-05T12:48:07Z</cp:lastPrinted>
  <dcterms:created xsi:type="dcterms:W3CDTF">2021-11-29T23:33:51Z</dcterms:created>
  <dcterms:modified xsi:type="dcterms:W3CDTF">2022-12-05T12:52:54Z</dcterms:modified>
  <cp:category/>
  <cp:version/>
  <cp:contentType/>
  <cp:contentStatus/>
</cp:coreProperties>
</file>